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tkfile\UserData\1911\管理部\財団\HP、メール\Formrun\"/>
    </mc:Choice>
  </mc:AlternateContent>
  <xr:revisionPtr revIDLastSave="0" documentId="13_ncr:1_{EEEE30AA-B54E-4E2B-AAC4-DCB00A32340D}" xr6:coauthVersionLast="47" xr6:coauthVersionMax="47" xr10:uidLastSave="{00000000-0000-0000-0000-000000000000}"/>
  <bookViews>
    <workbookView xWindow="-110" yWindow="-110" windowWidth="19420" windowHeight="11500" xr2:uid="{6E381B6B-0BE5-4E29-B9DB-876EE40367D8}"/>
  </bookViews>
  <sheets>
    <sheet name="GPA計算シートの使い方（はじめに確認してください）" sheetId="4" r:id="rId1"/>
    <sheet name="GPA (3年生)" sheetId="2" r:id="rId2"/>
    <sheet name="GPA (4年生)"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 l="1"/>
  <c r="D12" i="3"/>
  <c r="E12" i="3"/>
  <c r="F12" i="3"/>
  <c r="G12" i="3"/>
  <c r="H12" i="3"/>
  <c r="I8" i="3"/>
  <c r="H11" i="3"/>
  <c r="G11" i="3"/>
  <c r="F11" i="3"/>
  <c r="E11" i="3"/>
  <c r="D11" i="3"/>
  <c r="H10" i="3"/>
  <c r="G10" i="3"/>
  <c r="F10" i="3"/>
  <c r="E10" i="3"/>
  <c r="D10" i="3"/>
  <c r="I7" i="3"/>
  <c r="I6" i="3"/>
  <c r="D10" i="2"/>
  <c r="E10" i="2"/>
  <c r="F10" i="2"/>
  <c r="G10" i="2"/>
  <c r="H10" i="2"/>
  <c r="H9" i="2"/>
  <c r="G9" i="2"/>
  <c r="F9" i="2"/>
  <c r="E9" i="2"/>
  <c r="I7" i="2"/>
  <c r="I6" i="2"/>
  <c r="I12" i="3" l="1"/>
  <c r="I9" i="3"/>
  <c r="I10" i="3"/>
  <c r="I10" i="2"/>
  <c r="I9" i="2"/>
  <c r="I11" i="2" s="1"/>
  <c r="I8" i="2"/>
  <c r="I11" i="3"/>
  <c r="I13" i="3" l="1"/>
  <c r="I14" i="3"/>
  <c r="I12" i="2"/>
</calcChain>
</file>

<file path=xl/sharedStrings.xml><?xml version="1.0" encoding="utf-8"?>
<sst xmlns="http://schemas.openxmlformats.org/spreadsheetml/2006/main" count="76" uniqueCount="42">
  <si>
    <t>GPA</t>
    <phoneticPr fontId="2"/>
  </si>
  <si>
    <t>評価</t>
    <rPh sb="0" eb="2">
      <t>ヒョウカ</t>
    </rPh>
    <phoneticPr fontId="2"/>
  </si>
  <si>
    <t>秀</t>
    <rPh sb="0" eb="1">
      <t>シュウ</t>
    </rPh>
    <phoneticPr fontId="2"/>
  </si>
  <si>
    <t>優</t>
    <rPh sb="0" eb="1">
      <t>ユウ</t>
    </rPh>
    <phoneticPr fontId="2"/>
  </si>
  <si>
    <t>良</t>
    <rPh sb="0" eb="1">
      <t>リョウ</t>
    </rPh>
    <phoneticPr fontId="2"/>
  </si>
  <si>
    <t>可</t>
    <rPh sb="0" eb="1">
      <t>カ</t>
    </rPh>
    <phoneticPr fontId="2"/>
  </si>
  <si>
    <t>不可</t>
    <rPh sb="0" eb="2">
      <t>フカ</t>
    </rPh>
    <phoneticPr fontId="2"/>
  </si>
  <si>
    <t>S</t>
    <phoneticPr fontId="2"/>
  </si>
  <si>
    <t>A</t>
    <phoneticPr fontId="2"/>
  </si>
  <si>
    <t>B</t>
    <phoneticPr fontId="2"/>
  </si>
  <si>
    <t>C</t>
    <phoneticPr fontId="2"/>
  </si>
  <si>
    <t>D、F等</t>
    <rPh sb="3" eb="4">
      <t>トウ</t>
    </rPh>
    <phoneticPr fontId="2"/>
  </si>
  <si>
    <t>100～90</t>
  </si>
  <si>
    <t>89～80</t>
  </si>
  <si>
    <t>79～70</t>
  </si>
  <si>
    <t>69～60</t>
  </si>
  <si>
    <t>59～0</t>
  </si>
  <si>
    <t>取得単位数</t>
    <rPh sb="0" eb="4">
      <t>シュトクタンイ</t>
    </rPh>
    <rPh sb="4" eb="5">
      <t>カズ</t>
    </rPh>
    <phoneticPr fontId="2"/>
  </si>
  <si>
    <t>1年次</t>
    <rPh sb="1" eb="2">
      <t>ネン</t>
    </rPh>
    <rPh sb="2" eb="3">
      <t>ジ</t>
    </rPh>
    <phoneticPr fontId="2"/>
  </si>
  <si>
    <t>2年次</t>
    <rPh sb="1" eb="3">
      <t>ネンジ</t>
    </rPh>
    <phoneticPr fontId="2"/>
  </si>
  <si>
    <t>1年次取得単位数</t>
    <rPh sb="1" eb="3">
      <t>ネンジ</t>
    </rPh>
    <rPh sb="3" eb="5">
      <t>シュトク</t>
    </rPh>
    <rPh sb="5" eb="8">
      <t>タンイスウ</t>
    </rPh>
    <phoneticPr fontId="2"/>
  </si>
  <si>
    <t>2年次取得単位数</t>
    <rPh sb="1" eb="3">
      <t>ネンジ</t>
    </rPh>
    <rPh sb="3" eb="5">
      <t>シュトク</t>
    </rPh>
    <rPh sb="5" eb="8">
      <t>タンイスウ</t>
    </rPh>
    <phoneticPr fontId="2"/>
  </si>
  <si>
    <t>3年次</t>
    <rPh sb="1" eb="2">
      <t>ネン</t>
    </rPh>
    <rPh sb="2" eb="3">
      <t>ジ</t>
    </rPh>
    <phoneticPr fontId="2"/>
  </si>
  <si>
    <t>1年次GPA合計</t>
    <rPh sb="1" eb="3">
      <t>ネンジ</t>
    </rPh>
    <rPh sb="6" eb="8">
      <t>ゴウケイ</t>
    </rPh>
    <phoneticPr fontId="2"/>
  </si>
  <si>
    <t>2年次GPA合計</t>
    <rPh sb="1" eb="3">
      <t>ネンジ</t>
    </rPh>
    <rPh sb="6" eb="8">
      <t>ゴウケイ</t>
    </rPh>
    <phoneticPr fontId="2"/>
  </si>
  <si>
    <t>合計取得単位数</t>
    <rPh sb="0" eb="2">
      <t>ゴウケイ</t>
    </rPh>
    <rPh sb="2" eb="7">
      <t>シュトクタンイスウ</t>
    </rPh>
    <phoneticPr fontId="2"/>
  </si>
  <si>
    <t>GPA合計</t>
    <rPh sb="3" eb="5">
      <t>ゴウケイ</t>
    </rPh>
    <phoneticPr fontId="2"/>
  </si>
  <si>
    <t>GPA平均</t>
    <rPh sb="3" eb="5">
      <t>ヘイキン</t>
    </rPh>
    <phoneticPr fontId="2"/>
  </si>
  <si>
    <t>3年次取得単位数</t>
    <rPh sb="1" eb="3">
      <t>ネンジ</t>
    </rPh>
    <rPh sb="3" eb="5">
      <t>シュトク</t>
    </rPh>
    <rPh sb="5" eb="8">
      <t>タンイスウ</t>
    </rPh>
    <phoneticPr fontId="2"/>
  </si>
  <si>
    <t>3年次GPA合計</t>
    <rPh sb="1" eb="3">
      <t>ネンジ</t>
    </rPh>
    <rPh sb="6" eb="8">
      <t>ゴウケイ</t>
    </rPh>
    <phoneticPr fontId="2"/>
  </si>
  <si>
    <t>GPA計算シートの使い方</t>
    <rPh sb="3" eb="5">
      <t>ケイサン</t>
    </rPh>
    <rPh sb="9" eb="10">
      <t>ツカ</t>
    </rPh>
    <rPh sb="11" eb="12">
      <t>カタ</t>
    </rPh>
    <phoneticPr fontId="2"/>
  </si>
  <si>
    <t>　　①GPA計算シートは、３年生用、４年生用があります。</t>
    <rPh sb="6" eb="8">
      <t>ケイサン</t>
    </rPh>
    <rPh sb="14" eb="15">
      <t>ネン</t>
    </rPh>
    <rPh sb="15" eb="17">
      <t>セイヨウ</t>
    </rPh>
    <rPh sb="19" eb="22">
      <t>ネンセイヨウ</t>
    </rPh>
    <phoneticPr fontId="2"/>
  </si>
  <si>
    <t>　　②GPA計算シートは取得単位数を各学年で取得した単位数を所定の欄（黄色のセル）に計算シートの評価区分に応じて入力してください。</t>
    <rPh sb="6" eb="8">
      <t>ケイサン</t>
    </rPh>
    <rPh sb="12" eb="18">
      <t>シュトクタン</t>
    </rPh>
    <rPh sb="18" eb="21">
      <t>カクガクネン</t>
    </rPh>
    <rPh sb="22" eb="24">
      <t>シュトク</t>
    </rPh>
    <rPh sb="26" eb="29">
      <t>タンイスウ</t>
    </rPh>
    <rPh sb="30" eb="32">
      <t>ショテイ</t>
    </rPh>
    <rPh sb="33" eb="34">
      <t>ラン</t>
    </rPh>
    <rPh sb="35" eb="37">
      <t>キイロ</t>
    </rPh>
    <rPh sb="42" eb="44">
      <t>ケイサン</t>
    </rPh>
    <rPh sb="48" eb="50">
      <t>ヒョウカ</t>
    </rPh>
    <rPh sb="50" eb="52">
      <t>クブン</t>
    </rPh>
    <rPh sb="53" eb="54">
      <t>オウ</t>
    </rPh>
    <rPh sb="56" eb="58">
      <t>ニュウリョク</t>
    </rPh>
    <phoneticPr fontId="2"/>
  </si>
  <si>
    <t>　　　下記例は３年生用で、１年次の取得単位がS～D（F）まで全て５単位且つ２年次の取得単位が全て１単位の時の例です。</t>
    <rPh sb="3" eb="5">
      <t>カキ</t>
    </rPh>
    <rPh sb="5" eb="6">
      <t>レイ</t>
    </rPh>
    <rPh sb="8" eb="11">
      <t>ネンセイヨウ</t>
    </rPh>
    <rPh sb="14" eb="16">
      <t>ネンジ</t>
    </rPh>
    <rPh sb="17" eb="21">
      <t>シュトクタンイ</t>
    </rPh>
    <rPh sb="30" eb="31">
      <t>スベ</t>
    </rPh>
    <rPh sb="33" eb="35">
      <t>タンイ</t>
    </rPh>
    <rPh sb="35" eb="36">
      <t>カ</t>
    </rPh>
    <rPh sb="38" eb="40">
      <t>ネンジ</t>
    </rPh>
    <rPh sb="41" eb="45">
      <t>シュトクタンイ</t>
    </rPh>
    <rPh sb="46" eb="47">
      <t>スベ</t>
    </rPh>
    <rPh sb="49" eb="51">
      <t>タンイ</t>
    </rPh>
    <rPh sb="52" eb="53">
      <t>トキ</t>
    </rPh>
    <rPh sb="54" eb="55">
      <t>レイ</t>
    </rPh>
    <phoneticPr fontId="2"/>
  </si>
  <si>
    <t>　　③入力された単位数により各学年時の取得単位数、GPA合計及びトータルのGPA合計、GPA平均が計算されます。</t>
    <rPh sb="3" eb="5">
      <t>ニュウリョク</t>
    </rPh>
    <rPh sb="8" eb="11">
      <t>タンイスウ</t>
    </rPh>
    <rPh sb="14" eb="17">
      <t>カクガクネン</t>
    </rPh>
    <rPh sb="17" eb="18">
      <t>ジ</t>
    </rPh>
    <rPh sb="19" eb="25">
      <t>シュトクタン</t>
    </rPh>
    <rPh sb="28" eb="30">
      <t>ゴウケイ</t>
    </rPh>
    <rPh sb="30" eb="31">
      <t>オヨ</t>
    </rPh>
    <rPh sb="40" eb="42">
      <t>ゴウケイ</t>
    </rPh>
    <rPh sb="46" eb="48">
      <t>ヘイキン</t>
    </rPh>
    <rPh sb="49" eb="51">
      <t>ケイサン</t>
    </rPh>
    <phoneticPr fontId="2"/>
  </si>
  <si>
    <t>　　　計算された取得単位数が成績書等に記載されている取得単位数と一致していることを確認してください。</t>
    <rPh sb="3" eb="5">
      <t>ケイサン</t>
    </rPh>
    <rPh sb="8" eb="13">
      <t>シュトクタンイスウ</t>
    </rPh>
    <rPh sb="14" eb="17">
      <t>セイセキショ</t>
    </rPh>
    <rPh sb="17" eb="18">
      <t>トウ</t>
    </rPh>
    <rPh sb="19" eb="21">
      <t>キサイ</t>
    </rPh>
    <rPh sb="26" eb="31">
      <t>シュトクタンイスウ</t>
    </rPh>
    <rPh sb="32" eb="34">
      <t>イッチ</t>
    </rPh>
    <rPh sb="41" eb="43">
      <t>カクニン</t>
    </rPh>
    <phoneticPr fontId="2"/>
  </si>
  <si>
    <t>　　④入力した内容が正しいことを確認できた後、計算シートの計算結果GPA平均の数値を応募フォームの所定の欄に入力し、</t>
    <rPh sb="3" eb="5">
      <t>ニュウリョク</t>
    </rPh>
    <rPh sb="7" eb="9">
      <t>ナイヨウ</t>
    </rPh>
    <rPh sb="10" eb="11">
      <t>タダ</t>
    </rPh>
    <rPh sb="16" eb="18">
      <t>カクニン</t>
    </rPh>
    <rPh sb="21" eb="22">
      <t>ノチ</t>
    </rPh>
    <rPh sb="23" eb="25">
      <t>ケイサン</t>
    </rPh>
    <rPh sb="29" eb="33">
      <t>ケイサンケッカ</t>
    </rPh>
    <rPh sb="36" eb="38">
      <t>ヘイキン</t>
    </rPh>
    <rPh sb="39" eb="41">
      <t>スウチ</t>
    </rPh>
    <rPh sb="42" eb="44">
      <t>オウボ</t>
    </rPh>
    <rPh sb="49" eb="51">
      <t>ショテイ</t>
    </rPh>
    <rPh sb="52" eb="53">
      <t>ラン</t>
    </rPh>
    <rPh sb="54" eb="56">
      <t>ニュウリョク</t>
    </rPh>
    <phoneticPr fontId="2"/>
  </si>
  <si>
    <t>入力欄（入力はここだけ）</t>
    <rPh sb="0" eb="2">
      <t>ニュウリョク</t>
    </rPh>
    <rPh sb="2" eb="3">
      <t>ラン</t>
    </rPh>
    <rPh sb="4" eb="6">
      <t>ニュウリョク</t>
    </rPh>
    <phoneticPr fontId="2"/>
  </si>
  <si>
    <t>取得単位数が成績書と一致していることを確認</t>
    <rPh sb="0" eb="5">
      <t>シュトクタンイスウ</t>
    </rPh>
    <rPh sb="6" eb="8">
      <t>セイセキ</t>
    </rPh>
    <rPh sb="8" eb="9">
      <t>ショ</t>
    </rPh>
    <rPh sb="10" eb="12">
      <t>イッチ</t>
    </rPh>
    <rPh sb="19" eb="21">
      <t>カクニン</t>
    </rPh>
    <phoneticPr fontId="2"/>
  </si>
  <si>
    <t>計算結果はここです。</t>
    <rPh sb="0" eb="4">
      <t>ケイサンケッカ</t>
    </rPh>
    <phoneticPr fontId="2"/>
  </si>
  <si>
    <r>
      <t>　　　応募する方の４月からの学年の計算シート（</t>
    </r>
    <r>
      <rPr>
        <b/>
        <sz val="11"/>
        <color rgb="FFFF0000"/>
        <rFont val="游ゴシック"/>
        <family val="3"/>
        <charset val="128"/>
        <scheme val="minor"/>
      </rPr>
      <t>どちらか１つ</t>
    </r>
    <r>
      <rPr>
        <sz val="11"/>
        <color theme="1"/>
        <rFont val="游ゴシック"/>
        <family val="2"/>
        <charset val="128"/>
        <scheme val="minor"/>
      </rPr>
      <t>）を選び入力を行います。</t>
    </r>
    <rPh sb="3" eb="5">
      <t>オウボ</t>
    </rPh>
    <rPh sb="7" eb="8">
      <t>カタ</t>
    </rPh>
    <rPh sb="10" eb="11">
      <t>ガツ</t>
    </rPh>
    <rPh sb="14" eb="16">
      <t>ガクネン</t>
    </rPh>
    <rPh sb="17" eb="19">
      <t>ケイサン</t>
    </rPh>
    <rPh sb="31" eb="32">
      <t>エラ</t>
    </rPh>
    <rPh sb="33" eb="35">
      <t>ニュウリョク</t>
    </rPh>
    <rPh sb="36" eb="37">
      <t>オコナ</t>
    </rPh>
    <phoneticPr fontId="2"/>
  </si>
  <si>
    <r>
      <t>　　　</t>
    </r>
    <r>
      <rPr>
        <b/>
        <sz val="11"/>
        <color rgb="FFFF0000"/>
        <rFont val="游ゴシック"/>
        <family val="3"/>
        <charset val="128"/>
        <scheme val="minor"/>
      </rPr>
      <t>本計算シート（ファイル全部）を応募フォームの所定欄に添付してください。</t>
    </r>
    <rPh sb="14" eb="16">
      <t>ゼンブ</t>
    </rPh>
    <rPh sb="25" eb="28">
      <t>ショテイラン</t>
    </rPh>
    <rPh sb="29" eb="31">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</si>
</sst>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 x14ac:knownFonts="1">
    <font>
      <sz val="11"/>
      <color theme="1"/>
      <name val="游ゴシック"/>
      <family val="2"/>
      <charset val="128"/>
      <scheme val="minor"/>
    </font>
    <font>
      <sz val="7"/>
      <color rgb="FF333333"/>
      <name val="游ゴシック"/>
      <family val="3"/>
      <charset val="128"/>
      <scheme val="minor"/>
    </font>
    <font>
      <sz val="6"/>
      <name val="游ゴシック"/>
      <family val="2"/>
      <charset val="128"/>
      <scheme val="minor"/>
    </font>
    <font>
      <sz val="11"/>
      <color rgb="FFFF0000"/>
      <name val="游ゴシック"/>
      <family val="3"/>
      <charset val="128"/>
      <scheme val="minor"/>
    </font>
    <font>
      <sz val="11"/>
      <color rgb="FF333333"/>
      <name val="游ゴシック"/>
      <family val="3"/>
      <charset val="128"/>
      <scheme val="minor"/>
    </font>
    <font>
      <b/>
      <sz val="11"/>
      <color rgb="FFFF0000"/>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22">
    <xf numFmtId="0" fontId="0" fillId="0" borderId="0" xfId="0">
      <alignment vertical="center"/>
    </xf>
    <xf numFmtId="0" fontId="1" fillId="0" borderId="1" xfId="0" applyFont="1" applyBorder="1">
      <alignment vertical="center"/>
    </xf>
    <xf numFmtId="0" fontId="0" fillId="0" borderId="1" xfId="0" applyBorder="1">
      <alignment vertical="center"/>
    </xf>
    <xf numFmtId="0" fontId="3" fillId="0" borderId="0" xfId="0" applyFont="1">
      <alignment vertical="center"/>
    </xf>
    <xf numFmtId="0" fontId="0" fillId="0" borderId="2" xfId="0" applyBorder="1">
      <alignment vertical="center"/>
    </xf>
    <xf numFmtId="0" fontId="0" fillId="0" borderId="3" xfId="0" applyBorder="1">
      <alignment vertical="center"/>
    </xf>
    <xf numFmtId="176" fontId="0" fillId="3" borderId="1" xfId="0" applyNumberFormat="1" applyFill="1" applyBorder="1">
      <alignment vertical="center"/>
    </xf>
    <xf numFmtId="0" fontId="4" fillId="0" borderId="1" xfId="0" applyFont="1"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2" borderId="8" xfId="0" applyFill="1" applyBorder="1" applyProtection="1">
      <alignment vertical="center"/>
      <protection locked="0"/>
    </xf>
    <xf numFmtId="0" fontId="0" fillId="2" borderId="9" xfId="0" applyFill="1" applyBorder="1" applyProtection="1">
      <alignment vertical="center"/>
      <protection locked="0"/>
    </xf>
    <xf numFmtId="0" fontId="0" fillId="2" borderId="11" xfId="0" applyFill="1" applyBorder="1" applyProtection="1">
      <alignment vertical="center"/>
      <protection locked="0"/>
    </xf>
    <xf numFmtId="0" fontId="0" fillId="2" borderId="12" xfId="0" applyFill="1" applyBorder="1" applyProtection="1">
      <alignment vertical="center"/>
      <protection locked="0"/>
    </xf>
    <xf numFmtId="0" fontId="0" fillId="0" borderId="13" xfId="0" applyBorder="1">
      <alignment vertical="center"/>
    </xf>
    <xf numFmtId="0" fontId="0" fillId="2" borderId="1" xfId="0" applyFill="1" applyBorder="1" applyProtection="1">
      <alignment vertical="center"/>
      <protection locked="0"/>
    </xf>
    <xf numFmtId="0" fontId="0" fillId="2" borderId="14" xfId="0" applyFill="1"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12</xdr:row>
      <xdr:rowOff>12701</xdr:rowOff>
    </xdr:from>
    <xdr:to>
      <xdr:col>9</xdr:col>
      <xdr:colOff>483789</xdr:colOff>
      <xdr:row>21</xdr:row>
      <xdr:rowOff>82551</xdr:rowOff>
    </xdr:to>
    <xdr:pic>
      <xdr:nvPicPr>
        <xdr:cNvPr id="8" name="図 7">
          <a:extLst>
            <a:ext uri="{FF2B5EF4-FFF2-40B4-BE49-F238E27FC236}">
              <a16:creationId xmlns:a16="http://schemas.microsoft.com/office/drawing/2014/main" id="{8D1866F9-128E-795D-0C23-45243EC71F45}"/>
            </a:ext>
          </a:extLst>
        </xdr:cNvPr>
        <xdr:cNvPicPr>
          <a:picLocks noChangeAspect="1"/>
        </xdr:cNvPicPr>
      </xdr:nvPicPr>
      <xdr:blipFill>
        <a:blip xmlns:r="http://schemas.openxmlformats.org/officeDocument/2006/relationships" r:embed="rId1"/>
        <a:stretch>
          <a:fillRect/>
        </a:stretch>
      </xdr:blipFill>
      <xdr:spPr>
        <a:xfrm>
          <a:off x="673100" y="2755901"/>
          <a:ext cx="5754289" cy="2127250"/>
        </a:xfrm>
        <a:prstGeom prst="rect">
          <a:avLst/>
        </a:prstGeom>
      </xdr:spPr>
    </xdr:pic>
    <xdr:clientData/>
  </xdr:twoCellAnchor>
  <xdr:twoCellAnchor>
    <xdr:from>
      <xdr:col>2</xdr:col>
      <xdr:colOff>488950</xdr:colOff>
      <xdr:row>15</xdr:row>
      <xdr:rowOff>50800</xdr:rowOff>
    </xdr:from>
    <xdr:to>
      <xdr:col>7</xdr:col>
      <xdr:colOff>190500</xdr:colOff>
      <xdr:row>17</xdr:row>
      <xdr:rowOff>76200</xdr:rowOff>
    </xdr:to>
    <xdr:sp macro="" textlink="">
      <xdr:nvSpPr>
        <xdr:cNvPr id="10" name="正方形/長方形 9">
          <a:extLst>
            <a:ext uri="{FF2B5EF4-FFF2-40B4-BE49-F238E27FC236}">
              <a16:creationId xmlns:a16="http://schemas.microsoft.com/office/drawing/2014/main" id="{D4D70CCB-BCD1-8B75-CE53-8786C8FD1F34}"/>
            </a:ext>
          </a:extLst>
        </xdr:cNvPr>
        <xdr:cNvSpPr/>
      </xdr:nvSpPr>
      <xdr:spPr>
        <a:xfrm>
          <a:off x="1809750" y="3479800"/>
          <a:ext cx="3003550" cy="4826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533400</xdr:colOff>
      <xdr:row>20</xdr:row>
      <xdr:rowOff>12700</xdr:rowOff>
    </xdr:from>
    <xdr:to>
      <xdr:col>8</xdr:col>
      <xdr:colOff>241300</xdr:colOff>
      <xdr:row>21</xdr:row>
      <xdr:rowOff>107950</xdr:rowOff>
    </xdr:to>
    <xdr:sp macro="" textlink="">
      <xdr:nvSpPr>
        <xdr:cNvPr id="11" name="正方形/長方形 10">
          <a:extLst>
            <a:ext uri="{FF2B5EF4-FFF2-40B4-BE49-F238E27FC236}">
              <a16:creationId xmlns:a16="http://schemas.microsoft.com/office/drawing/2014/main" id="{C0D319D4-207F-5002-8B57-D3F4F9BBE388}"/>
            </a:ext>
          </a:extLst>
        </xdr:cNvPr>
        <xdr:cNvSpPr/>
      </xdr:nvSpPr>
      <xdr:spPr>
        <a:xfrm>
          <a:off x="4495800" y="4584700"/>
          <a:ext cx="1028700" cy="32385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558800</xdr:colOff>
      <xdr:row>10</xdr:row>
      <xdr:rowOff>196850</xdr:rowOff>
    </xdr:from>
    <xdr:to>
      <xdr:col>8</xdr:col>
      <xdr:colOff>622300</xdr:colOff>
      <xdr:row>15</xdr:row>
      <xdr:rowOff>63500</xdr:rowOff>
    </xdr:to>
    <xdr:cxnSp macro="">
      <xdr:nvCxnSpPr>
        <xdr:cNvPr id="13" name="直線矢印コネクタ 12">
          <a:extLst>
            <a:ext uri="{FF2B5EF4-FFF2-40B4-BE49-F238E27FC236}">
              <a16:creationId xmlns:a16="http://schemas.microsoft.com/office/drawing/2014/main" id="{8D64D3F4-FD29-3314-EA87-8CE9DB9A3C10}"/>
            </a:ext>
          </a:extLst>
        </xdr:cNvPr>
        <xdr:cNvCxnSpPr/>
      </xdr:nvCxnSpPr>
      <xdr:spPr>
        <a:xfrm flipH="1">
          <a:off x="4521200" y="2482850"/>
          <a:ext cx="1384300" cy="10096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368300</xdr:colOff>
      <xdr:row>15</xdr:row>
      <xdr:rowOff>107950</xdr:rowOff>
    </xdr:from>
    <xdr:to>
      <xdr:col>9</xdr:col>
      <xdr:colOff>527050</xdr:colOff>
      <xdr:row>17</xdr:row>
      <xdr:rowOff>196850</xdr:rowOff>
    </xdr:to>
    <xdr:sp macro="" textlink="">
      <xdr:nvSpPr>
        <xdr:cNvPr id="18" name="正方形/長方形 17">
          <a:extLst>
            <a:ext uri="{FF2B5EF4-FFF2-40B4-BE49-F238E27FC236}">
              <a16:creationId xmlns:a16="http://schemas.microsoft.com/office/drawing/2014/main" id="{2FE310CA-8F54-8FEF-AA69-7AA3BBF08283}"/>
            </a:ext>
          </a:extLst>
        </xdr:cNvPr>
        <xdr:cNvSpPr/>
      </xdr:nvSpPr>
      <xdr:spPr>
        <a:xfrm>
          <a:off x="4991100" y="3536950"/>
          <a:ext cx="1479550" cy="5461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279400</xdr:colOff>
      <xdr:row>13</xdr:row>
      <xdr:rowOff>152400</xdr:rowOff>
    </xdr:from>
    <xdr:to>
      <xdr:col>10</xdr:col>
      <xdr:colOff>50800</xdr:colOff>
      <xdr:row>15</xdr:row>
      <xdr:rowOff>133350</xdr:rowOff>
    </xdr:to>
    <xdr:cxnSp macro="">
      <xdr:nvCxnSpPr>
        <xdr:cNvPr id="20" name="直線矢印コネクタ 19">
          <a:extLst>
            <a:ext uri="{FF2B5EF4-FFF2-40B4-BE49-F238E27FC236}">
              <a16:creationId xmlns:a16="http://schemas.microsoft.com/office/drawing/2014/main" id="{0A364E89-068F-4025-B76E-9B69AE5B8363}"/>
            </a:ext>
          </a:extLst>
        </xdr:cNvPr>
        <xdr:cNvCxnSpPr/>
      </xdr:nvCxnSpPr>
      <xdr:spPr>
        <a:xfrm flipH="1">
          <a:off x="6223000" y="3124200"/>
          <a:ext cx="431800" cy="4381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241300</xdr:colOff>
      <xdr:row>21</xdr:row>
      <xdr:rowOff>95251</xdr:rowOff>
    </xdr:from>
    <xdr:to>
      <xdr:col>9</xdr:col>
      <xdr:colOff>577850</xdr:colOff>
      <xdr:row>22</xdr:row>
      <xdr:rowOff>114300</xdr:rowOff>
    </xdr:to>
    <xdr:cxnSp macro="">
      <xdr:nvCxnSpPr>
        <xdr:cNvPr id="23" name="直線矢印コネクタ 22">
          <a:extLst>
            <a:ext uri="{FF2B5EF4-FFF2-40B4-BE49-F238E27FC236}">
              <a16:creationId xmlns:a16="http://schemas.microsoft.com/office/drawing/2014/main" id="{CC63B753-047F-457D-8173-6BB3CF4F8C59}"/>
            </a:ext>
          </a:extLst>
        </xdr:cNvPr>
        <xdr:cNvCxnSpPr/>
      </xdr:nvCxnSpPr>
      <xdr:spPr>
        <a:xfrm flipH="1" flipV="1">
          <a:off x="5524500" y="4895851"/>
          <a:ext cx="996950" cy="247649"/>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B683F-04E7-4360-9E4D-5809169D0189}">
  <dimension ref="A1:K23"/>
  <sheetViews>
    <sheetView tabSelected="1" workbookViewId="0">
      <selection activeCell="O11" sqref="O11"/>
    </sheetView>
  </sheetViews>
  <sheetFormatPr defaultRowHeight="18" x14ac:dyDescent="0.55000000000000004"/>
  <sheetData>
    <row r="1" spans="1:11" x14ac:dyDescent="0.55000000000000004">
      <c r="A1" t="s">
        <v>30</v>
      </c>
    </row>
    <row r="2" spans="1:11" x14ac:dyDescent="0.55000000000000004">
      <c r="A2" t="s">
        <v>31</v>
      </c>
    </row>
    <row r="3" spans="1:11" x14ac:dyDescent="0.55000000000000004">
      <c r="A3" t="s">
        <v>40</v>
      </c>
    </row>
    <row r="4" spans="1:11" x14ac:dyDescent="0.55000000000000004">
      <c r="A4" t="s">
        <v>32</v>
      </c>
    </row>
    <row r="5" spans="1:11" x14ac:dyDescent="0.55000000000000004">
      <c r="A5" t="s">
        <v>33</v>
      </c>
    </row>
    <row r="6" spans="1:11" x14ac:dyDescent="0.55000000000000004">
      <c r="A6" t="s">
        <v>34</v>
      </c>
    </row>
    <row r="7" spans="1:11" x14ac:dyDescent="0.55000000000000004">
      <c r="A7" t="s">
        <v>35</v>
      </c>
    </row>
    <row r="8" spans="1:11" x14ac:dyDescent="0.55000000000000004">
      <c r="A8" t="s">
        <v>36</v>
      </c>
    </row>
    <row r="9" spans="1:11" x14ac:dyDescent="0.55000000000000004">
      <c r="A9" t="s">
        <v>41</v>
      </c>
    </row>
    <row r="11" spans="1:11" x14ac:dyDescent="0.55000000000000004">
      <c r="J11" t="s">
        <v>37</v>
      </c>
    </row>
    <row r="14" spans="1:11" x14ac:dyDescent="0.55000000000000004">
      <c r="K14" t="s">
        <v>38</v>
      </c>
    </row>
    <row r="23" spans="11:11" x14ac:dyDescent="0.55000000000000004">
      <c r="K23" t="s">
        <v>39</v>
      </c>
    </row>
  </sheetData>
  <sheetProtection sheet="1" objects="1" scenarios="1"/>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2725D-35FE-475C-A221-0DF9152455F5}">
  <dimension ref="B2:J12"/>
  <sheetViews>
    <sheetView workbookViewId="0">
      <selection activeCell="I17" sqref="I17"/>
    </sheetView>
  </sheetViews>
  <sheetFormatPr defaultRowHeight="18" x14ac:dyDescent="0.55000000000000004"/>
  <cols>
    <col min="2" max="2" width="10.83203125" customWidth="1"/>
    <col min="8" max="9" width="10.4140625" bestFit="1" customWidth="1"/>
    <col min="10" max="10" width="15.4140625" bestFit="1" customWidth="1"/>
  </cols>
  <sheetData>
    <row r="2" spans="2:10" x14ac:dyDescent="0.55000000000000004">
      <c r="B2" s="7" t="s">
        <v>0</v>
      </c>
      <c r="C2" s="1"/>
      <c r="D2" s="2">
        <v>4</v>
      </c>
      <c r="E2" s="2">
        <v>3</v>
      </c>
      <c r="F2" s="2">
        <v>2</v>
      </c>
      <c r="G2" s="2">
        <v>1</v>
      </c>
      <c r="H2" s="2">
        <v>0</v>
      </c>
    </row>
    <row r="3" spans="2:10" x14ac:dyDescent="0.55000000000000004">
      <c r="B3" s="7" t="s">
        <v>1</v>
      </c>
      <c r="C3" s="1"/>
      <c r="D3" s="2" t="s">
        <v>2</v>
      </c>
      <c r="E3" s="2" t="s">
        <v>3</v>
      </c>
      <c r="F3" s="2" t="s">
        <v>4</v>
      </c>
      <c r="G3" s="2" t="s">
        <v>5</v>
      </c>
      <c r="H3" s="2" t="s">
        <v>6</v>
      </c>
    </row>
    <row r="4" spans="2:10" x14ac:dyDescent="0.55000000000000004">
      <c r="B4" s="2"/>
      <c r="C4" s="2"/>
      <c r="D4" s="2" t="s">
        <v>7</v>
      </c>
      <c r="E4" s="2" t="s">
        <v>8</v>
      </c>
      <c r="F4" s="2" t="s">
        <v>9</v>
      </c>
      <c r="G4" s="2" t="s">
        <v>10</v>
      </c>
      <c r="H4" s="2" t="s">
        <v>11</v>
      </c>
    </row>
    <row r="5" spans="2:10" ht="18.5" thickBot="1" x14ac:dyDescent="0.6">
      <c r="B5" s="9"/>
      <c r="C5" s="9"/>
      <c r="D5" s="9" t="s">
        <v>12</v>
      </c>
      <c r="E5" s="9" t="s">
        <v>13</v>
      </c>
      <c r="F5" s="9" t="s">
        <v>14</v>
      </c>
      <c r="G5" s="9" t="s">
        <v>15</v>
      </c>
      <c r="H5" s="9" t="s">
        <v>16</v>
      </c>
    </row>
    <row r="6" spans="2:10" x14ac:dyDescent="0.55000000000000004">
      <c r="B6" s="11" t="s">
        <v>17</v>
      </c>
      <c r="C6" s="12" t="s">
        <v>18</v>
      </c>
      <c r="D6" s="15">
        <v>0</v>
      </c>
      <c r="E6" s="15">
        <v>0</v>
      </c>
      <c r="F6" s="15">
        <v>0</v>
      </c>
      <c r="G6" s="15">
        <v>0</v>
      </c>
      <c r="H6" s="16">
        <v>0</v>
      </c>
      <c r="I6" s="8">
        <f>SUM(D6:H6)</f>
        <v>0</v>
      </c>
      <c r="J6" s="2" t="s">
        <v>20</v>
      </c>
    </row>
    <row r="7" spans="2:10" ht="18.5" thickBot="1" x14ac:dyDescent="0.6">
      <c r="B7" s="13"/>
      <c r="C7" s="14" t="s">
        <v>19</v>
      </c>
      <c r="D7" s="17">
        <v>0</v>
      </c>
      <c r="E7" s="17">
        <v>0</v>
      </c>
      <c r="F7" s="17">
        <v>0</v>
      </c>
      <c r="G7" s="17">
        <v>0</v>
      </c>
      <c r="H7" s="18">
        <v>0</v>
      </c>
      <c r="I7" s="8">
        <f>SUM(D7:H7)</f>
        <v>0</v>
      </c>
      <c r="J7" s="2" t="s">
        <v>21</v>
      </c>
    </row>
    <row r="8" spans="2:10" x14ac:dyDescent="0.55000000000000004">
      <c r="B8" s="5"/>
      <c r="C8" s="5"/>
      <c r="D8" s="5"/>
      <c r="E8" s="5"/>
      <c r="F8" s="5"/>
      <c r="G8" s="5"/>
      <c r="H8" s="4"/>
      <c r="I8" s="2">
        <f>SUM(I6:I7)</f>
        <v>0</v>
      </c>
      <c r="J8" s="2" t="s">
        <v>25</v>
      </c>
    </row>
    <row r="9" spans="2:10" x14ac:dyDescent="0.55000000000000004">
      <c r="B9" s="2" t="s">
        <v>0</v>
      </c>
      <c r="C9" s="2" t="s">
        <v>18</v>
      </c>
      <c r="D9" s="2">
        <f>D6*$D$2</f>
        <v>0</v>
      </c>
      <c r="E9" s="2">
        <f>E6*$E$2</f>
        <v>0</v>
      </c>
      <c r="F9" s="2">
        <f>F6*$F$2</f>
        <v>0</v>
      </c>
      <c r="G9" s="2">
        <f>G6*$G$2</f>
        <v>0</v>
      </c>
      <c r="H9" s="2">
        <f>H6*$H$2</f>
        <v>0</v>
      </c>
      <c r="I9" s="2">
        <f>SUM(D9:H9)</f>
        <v>0</v>
      </c>
      <c r="J9" s="2" t="s">
        <v>23</v>
      </c>
    </row>
    <row r="10" spans="2:10" x14ac:dyDescent="0.55000000000000004">
      <c r="B10" s="2"/>
      <c r="C10" s="2" t="s">
        <v>19</v>
      </c>
      <c r="D10" s="2">
        <f>D7*$D$2</f>
        <v>0</v>
      </c>
      <c r="E10" s="2">
        <f>E7*$E$2</f>
        <v>0</v>
      </c>
      <c r="F10" s="2">
        <f>F7*$F$2</f>
        <v>0</v>
      </c>
      <c r="G10" s="2">
        <f>G7*$G$2</f>
        <v>0</v>
      </c>
      <c r="H10" s="2">
        <f>H7*$H$2</f>
        <v>0</v>
      </c>
      <c r="I10" s="2">
        <f>SUM(D10:H10)</f>
        <v>0</v>
      </c>
      <c r="J10" s="2" t="s">
        <v>24</v>
      </c>
    </row>
    <row r="11" spans="2:10" x14ac:dyDescent="0.55000000000000004">
      <c r="B11" s="3"/>
      <c r="I11" s="2">
        <f>SUM(I9:I10)</f>
        <v>0</v>
      </c>
      <c r="J11" s="2" t="s">
        <v>26</v>
      </c>
    </row>
    <row r="12" spans="2:10" x14ac:dyDescent="0.55000000000000004">
      <c r="I12" s="6" t="e">
        <f>I11/I8</f>
        <v>#DIV/0!</v>
      </c>
      <c r="J12" s="2" t="s">
        <v>27</v>
      </c>
    </row>
  </sheetData>
  <sheetProtection sheet="1" objects="1" scenarios="1"/>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16C52-7477-4DE5-BD44-C3A2405AE974}">
  <dimension ref="B2:J14"/>
  <sheetViews>
    <sheetView workbookViewId="0">
      <selection activeCell="H9" sqref="H9"/>
    </sheetView>
  </sheetViews>
  <sheetFormatPr defaultRowHeight="18" x14ac:dyDescent="0.55000000000000004"/>
  <cols>
    <col min="2" max="2" width="10.83203125" customWidth="1"/>
    <col min="8" max="9" width="10.4140625" bestFit="1" customWidth="1"/>
    <col min="10" max="10" width="15.4140625" bestFit="1" customWidth="1"/>
  </cols>
  <sheetData>
    <row r="2" spans="2:10" x14ac:dyDescent="0.55000000000000004">
      <c r="B2" s="7" t="s">
        <v>0</v>
      </c>
      <c r="C2" s="1"/>
      <c r="D2" s="2">
        <v>4</v>
      </c>
      <c r="E2" s="2">
        <v>3</v>
      </c>
      <c r="F2" s="2">
        <v>2</v>
      </c>
      <c r="G2" s="2">
        <v>1</v>
      </c>
      <c r="H2" s="2">
        <v>0</v>
      </c>
    </row>
    <row r="3" spans="2:10" x14ac:dyDescent="0.55000000000000004">
      <c r="B3" s="7" t="s">
        <v>1</v>
      </c>
      <c r="C3" s="1"/>
      <c r="D3" s="2" t="s">
        <v>2</v>
      </c>
      <c r="E3" s="2" t="s">
        <v>3</v>
      </c>
      <c r="F3" s="2" t="s">
        <v>4</v>
      </c>
      <c r="G3" s="2" t="s">
        <v>5</v>
      </c>
      <c r="H3" s="2" t="s">
        <v>6</v>
      </c>
    </row>
    <row r="4" spans="2:10" x14ac:dyDescent="0.55000000000000004">
      <c r="B4" s="2"/>
      <c r="C4" s="2"/>
      <c r="D4" s="2" t="s">
        <v>7</v>
      </c>
      <c r="E4" s="2" t="s">
        <v>8</v>
      </c>
      <c r="F4" s="2" t="s">
        <v>9</v>
      </c>
      <c r="G4" s="2" t="s">
        <v>10</v>
      </c>
      <c r="H4" s="2" t="s">
        <v>11</v>
      </c>
    </row>
    <row r="5" spans="2:10" ht="18.5" thickBot="1" x14ac:dyDescent="0.6">
      <c r="B5" s="9"/>
      <c r="C5" s="9"/>
      <c r="D5" s="9" t="s">
        <v>12</v>
      </c>
      <c r="E5" s="9" t="s">
        <v>13</v>
      </c>
      <c r="F5" s="9" t="s">
        <v>14</v>
      </c>
      <c r="G5" s="9" t="s">
        <v>15</v>
      </c>
      <c r="H5" s="9" t="s">
        <v>16</v>
      </c>
    </row>
    <row r="6" spans="2:10" x14ac:dyDescent="0.55000000000000004">
      <c r="B6" s="11" t="s">
        <v>17</v>
      </c>
      <c r="C6" s="12" t="s">
        <v>18</v>
      </c>
      <c r="D6" s="15">
        <v>0</v>
      </c>
      <c r="E6" s="15">
        <v>0</v>
      </c>
      <c r="F6" s="15">
        <v>0</v>
      </c>
      <c r="G6" s="15">
        <v>0</v>
      </c>
      <c r="H6" s="16">
        <v>0</v>
      </c>
      <c r="I6" s="8">
        <f>SUM(D6:H6)</f>
        <v>0</v>
      </c>
      <c r="J6" s="2" t="s">
        <v>20</v>
      </c>
    </row>
    <row r="7" spans="2:10" x14ac:dyDescent="0.55000000000000004">
      <c r="B7" s="19"/>
      <c r="C7" s="2" t="s">
        <v>19</v>
      </c>
      <c r="D7" s="20">
        <v>0</v>
      </c>
      <c r="E7" s="20">
        <v>0</v>
      </c>
      <c r="F7" s="20">
        <v>0</v>
      </c>
      <c r="G7" s="20">
        <v>0</v>
      </c>
      <c r="H7" s="21">
        <v>0</v>
      </c>
      <c r="I7" s="8">
        <f>SUM(D7:H7)</f>
        <v>0</v>
      </c>
      <c r="J7" s="2" t="s">
        <v>21</v>
      </c>
    </row>
    <row r="8" spans="2:10" ht="18.5" thickBot="1" x14ac:dyDescent="0.6">
      <c r="B8" s="13"/>
      <c r="C8" s="14" t="s">
        <v>22</v>
      </c>
      <c r="D8" s="17">
        <v>0</v>
      </c>
      <c r="E8" s="17">
        <v>0</v>
      </c>
      <c r="F8" s="17">
        <v>0</v>
      </c>
      <c r="G8" s="17">
        <v>0</v>
      </c>
      <c r="H8" s="18">
        <v>0</v>
      </c>
      <c r="I8" s="8">
        <f>SUM(D8:H8)</f>
        <v>0</v>
      </c>
      <c r="J8" s="2" t="s">
        <v>28</v>
      </c>
    </row>
    <row r="9" spans="2:10" x14ac:dyDescent="0.55000000000000004">
      <c r="B9" s="10"/>
      <c r="C9" s="10"/>
      <c r="D9" s="10"/>
      <c r="E9" s="10"/>
      <c r="F9" s="10"/>
      <c r="G9" s="10"/>
      <c r="H9" s="10"/>
      <c r="I9" s="8">
        <f>SUM(I6:I8)</f>
        <v>0</v>
      </c>
      <c r="J9" s="2" t="s">
        <v>25</v>
      </c>
    </row>
    <row r="10" spans="2:10" x14ac:dyDescent="0.55000000000000004">
      <c r="B10" s="2" t="s">
        <v>0</v>
      </c>
      <c r="C10" s="2" t="s">
        <v>18</v>
      </c>
      <c r="D10" s="2">
        <f>D6*$D$2</f>
        <v>0</v>
      </c>
      <c r="E10" s="2">
        <f>E6*$E$2</f>
        <v>0</v>
      </c>
      <c r="F10" s="2">
        <f>F6*$F$2</f>
        <v>0</v>
      </c>
      <c r="G10" s="2">
        <f>G6*$G$2</f>
        <v>0</v>
      </c>
      <c r="H10" s="2">
        <f>H6*$H$2</f>
        <v>0</v>
      </c>
      <c r="I10" s="8">
        <f>SUM(D10:H10)</f>
        <v>0</v>
      </c>
      <c r="J10" s="2" t="s">
        <v>23</v>
      </c>
    </row>
    <row r="11" spans="2:10" x14ac:dyDescent="0.55000000000000004">
      <c r="B11" s="2"/>
      <c r="C11" s="2" t="s">
        <v>19</v>
      </c>
      <c r="D11" s="2">
        <f>D7*$D$2</f>
        <v>0</v>
      </c>
      <c r="E11" s="2">
        <f>E7*$E$2</f>
        <v>0</v>
      </c>
      <c r="F11" s="2">
        <f>F7*$F$2</f>
        <v>0</v>
      </c>
      <c r="G11" s="2">
        <f>G7*$G$2</f>
        <v>0</v>
      </c>
      <c r="H11" s="2">
        <f>H7*$H$2</f>
        <v>0</v>
      </c>
      <c r="I11" s="8">
        <f>SUM(D11:H11)</f>
        <v>0</v>
      </c>
      <c r="J11" s="2" t="s">
        <v>24</v>
      </c>
    </row>
    <row r="12" spans="2:10" x14ac:dyDescent="0.55000000000000004">
      <c r="B12" s="2"/>
      <c r="C12" s="2" t="s">
        <v>22</v>
      </c>
      <c r="D12" s="2">
        <f>D8*$D$2</f>
        <v>0</v>
      </c>
      <c r="E12" s="2">
        <f>E8*$E$2</f>
        <v>0</v>
      </c>
      <c r="F12" s="2">
        <f>F8*$F$2</f>
        <v>0</v>
      </c>
      <c r="G12" s="2">
        <f>G8*$G$2</f>
        <v>0</v>
      </c>
      <c r="H12" s="2">
        <f>H8*$H$2</f>
        <v>0</v>
      </c>
      <c r="I12" s="8">
        <f>SUM(D12:H12)</f>
        <v>0</v>
      </c>
      <c r="J12" s="2" t="s">
        <v>29</v>
      </c>
    </row>
    <row r="13" spans="2:10" x14ac:dyDescent="0.55000000000000004">
      <c r="B13" s="3"/>
      <c r="I13" s="2">
        <f>SUM(I10:I12)</f>
        <v>0</v>
      </c>
      <c r="J13" s="2" t="s">
        <v>26</v>
      </c>
    </row>
    <row r="14" spans="2:10" x14ac:dyDescent="0.55000000000000004">
      <c r="I14" s="6" t="e">
        <f>I13/I9</f>
        <v>#DIV/0!</v>
      </c>
      <c r="J14" s="2" t="s">
        <v>27</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GPA計算シートの使い方（はじめに確認してください）</vt:lpstr>
      <vt:lpstr>GPA (3年生)</vt:lpstr>
      <vt:lpstr>GPA (4年生)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 芳久</dc:creator>
  <cp:lastModifiedBy>千葉 芳久</cp:lastModifiedBy>
  <dcterms:created xsi:type="dcterms:W3CDTF">2025-02-27T02:05:33Z</dcterms:created>
  <dcterms:modified xsi:type="dcterms:W3CDTF">2025-03-12T05:34:26Z</dcterms:modified>
</cp:coreProperties>
</file>